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ВИ\На сайт\Квартальная отчетность\2023 год\Информация в разрезе разделов и подразделов в сравнении с соответствующим периодом прошлого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Бюджет!$J$46</definedName>
    <definedName name="SIGN" localSheetId="0">Бюджет!$A$13:$H$14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D41" i="1"/>
  <c r="E41" i="1" s="1"/>
</calcChain>
</file>

<file path=xl/sharedStrings.xml><?xml version="1.0" encoding="utf-8"?>
<sst xmlns="http://schemas.openxmlformats.org/spreadsheetml/2006/main" count="80" uniqueCount="80">
  <si>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</si>
  <si>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</si>
  <si>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</si>
  <si>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</si>
  <si>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</si>
  <si>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</si>
  <si>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</si>
  <si>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</si>
  <si>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</si>
  <si>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</si>
  <si>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</si>
  <si>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</si>
  <si>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</si>
  <si>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</si>
  <si>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</si>
  <si>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</si>
  <si>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</si>
  <si>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</si>
  <si>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</si>
  <si>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</si>
  <si>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</si>
  <si>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</si>
  <si>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</si>
  <si>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</si>
  <si>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</si>
  <si>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</si>
  <si>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</si>
  <si>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</si>
  <si>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</si>
  <si>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</si>
  <si>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</si>
  <si>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</si>
  <si>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</si>
  <si>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</si>
  <si>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</si>
  <si>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</si>
  <si>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</si>
  <si>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</si>
  <si>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</si>
  <si>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</si>
  <si>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</si>
  <si>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</si>
  <si>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</si>
  <si>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</si>
  <si>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</si>
  <si>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</si>
  <si>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</si>
  <si>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</si>
  <si>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</si>
  <si>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</si>
  <si>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</si>
  <si>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</si>
  <si>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</si>
  <si>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</si>
  <si>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</si>
  <si>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</si>
  <si>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</si>
  <si>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</si>
  <si>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</si>
  <si>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</si>
  <si>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</si>
  <si>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</si>
  <si>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</si>
  <si>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</si>
  <si>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</si>
  <si>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</si>
  <si>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Раздел
подраздел</t>
  </si>
  <si>
    <t>Наименование</t>
  </si>
  <si>
    <t>Отклонение</t>
  </si>
  <si>
    <t>Исполнение за 2022 год</t>
  </si>
  <si>
    <t>0105</t>
  </si>
  <si>
    <t>Судебная система</t>
  </si>
  <si>
    <t>1102</t>
  </si>
  <si>
    <t>1301</t>
  </si>
  <si>
    <t>Массовый спорт</t>
  </si>
  <si>
    <t>0410</t>
  </si>
  <si>
    <t>Связь и информатика</t>
  </si>
  <si>
    <t>Обслуживание государственного внутреннего и муниципального долга</t>
  </si>
  <si>
    <t>Исполнение за 2023 год</t>
  </si>
  <si>
    <t>Исполнение бюджета Пировского муниципального округа в разрезе разделов и подразделов за 2023 год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</si>
</sst>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right" wrapText="1"/>
    </xf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6"/>
  <sheetViews>
    <sheetView showGridLines="0" tabSelected="1" workbookViewId="0">
      <selection activeCell="D51" sqref="D51"/>
    </sheetView>
  </sheetViews>
  <sheetFormatPr defaultRowHeight="12.75" customHeight="1" x14ac:dyDescent="0.2"/>
  <cols>
    <col min="1" max="1" width="11.42578125" customWidth="1"/>
    <col min="2" max="2" width="30.7109375" customWidth="1"/>
    <col min="3" max="3" width="17.85546875" customWidth="1"/>
    <col min="4" max="5" width="17.5703125" customWidth="1"/>
    <col min="6" max="6" width="9.140625" customWidth="1"/>
    <col min="7" max="7" width="13.140625" customWidth="1"/>
    <col min="8" max="10" width="9.140625" customWidth="1"/>
  </cols>
  <sheetData>
    <row r="1" spans="1:10" ht="51" customHeight="1" x14ac:dyDescent="0.25">
      <c r="A1" s="18" t="s">
        <v>79</v>
      </c>
      <c r="B1" s="18"/>
      <c r="C1" s="18"/>
      <c r="D1" s="18"/>
      <c r="E1" s="18"/>
      <c r="F1" s="3"/>
      <c r="G1" s="3"/>
      <c r="H1" s="1"/>
      <c r="I1" s="1"/>
      <c r="J1" s="1"/>
    </row>
    <row r="2" spans="1:10" ht="15.75" x14ac:dyDescent="0.2">
      <c r="A2" s="17"/>
      <c r="B2" s="17"/>
      <c r="C2" s="17"/>
      <c r="D2" s="17"/>
      <c r="E2" s="17"/>
      <c r="F2" s="17"/>
      <c r="G2" s="17"/>
    </row>
    <row r="3" spans="1:10" ht="15.75" x14ac:dyDescent="0.25">
      <c r="A3" s="19" t="s">
        <v>0</v>
      </c>
      <c r="B3" s="19"/>
      <c r="C3" s="19"/>
      <c r="D3" s="19"/>
      <c r="E3" s="19"/>
      <c r="F3" s="4"/>
      <c r="G3" s="4"/>
      <c r="H3" s="2"/>
      <c r="I3" s="1"/>
      <c r="J3" s="1"/>
    </row>
    <row r="4" spans="1:10" ht="48.75" customHeight="1" x14ac:dyDescent="0.25">
      <c r="A4" s="5" t="s">
        <v>66</v>
      </c>
      <c r="B4" s="5" t="s">
        <v>67</v>
      </c>
      <c r="C4" s="5" t="s">
        <v>69</v>
      </c>
      <c r="D4" s="13" t="s">
        <v>78</v>
      </c>
      <c r="E4" s="14" t="s">
        <v>68</v>
      </c>
      <c r="F4" s="6"/>
      <c r="G4" s="6"/>
    </row>
    <row r="5" spans="1:10" ht="78.75" x14ac:dyDescent="0.25">
      <c r="A5" s="7" t="s">
        <v>1</v>
      </c>
      <c r="B5" s="8" t="s">
        <v>2</v>
      </c>
      <c r="C5" s="9">
        <v>2130124.5</v>
      </c>
      <c r="D5" s="15">
        <v>2391432.5499999998</v>
      </c>
      <c r="E5" s="15">
        <f>D5-C5</f>
        <v>261308.04999999981</v>
      </c>
      <c r="F5" s="6"/>
      <c r="G5" s="6"/>
    </row>
    <row r="6" spans="1:10" ht="94.5" x14ac:dyDescent="0.25">
      <c r="A6" s="7" t="s">
        <v>3</v>
      </c>
      <c r="B6" s="8" t="s">
        <v>4</v>
      </c>
      <c r="C6" s="9">
        <v>2447563.7000000002</v>
      </c>
      <c r="D6" s="15">
        <v>2307555.5299999998</v>
      </c>
      <c r="E6" s="15">
        <f t="shared" ref="E6:E41" si="0">D6-C6</f>
        <v>-140008.17000000039</v>
      </c>
      <c r="F6" s="6"/>
      <c r="G6" s="6"/>
    </row>
    <row r="7" spans="1:10" ht="126" x14ac:dyDescent="0.25">
      <c r="A7" s="7" t="s">
        <v>5</v>
      </c>
      <c r="B7" s="8" t="s">
        <v>6</v>
      </c>
      <c r="C7" s="9">
        <v>74210620.530000001</v>
      </c>
      <c r="D7" s="15">
        <v>82228118.780000001</v>
      </c>
      <c r="E7" s="15">
        <f t="shared" si="0"/>
        <v>8017498.25</v>
      </c>
      <c r="F7" s="6"/>
      <c r="G7" s="6"/>
    </row>
    <row r="8" spans="1:10" ht="15.75" x14ac:dyDescent="0.25">
      <c r="A8" s="7" t="s">
        <v>70</v>
      </c>
      <c r="B8" s="8" t="s">
        <v>71</v>
      </c>
      <c r="C8" s="9">
        <v>48100</v>
      </c>
      <c r="D8" s="15">
        <v>0</v>
      </c>
      <c r="E8" s="15">
        <f t="shared" si="0"/>
        <v>-48100</v>
      </c>
      <c r="F8" s="6"/>
      <c r="G8" s="6"/>
    </row>
    <row r="9" spans="1:10" ht="94.5" x14ac:dyDescent="0.25">
      <c r="A9" s="7" t="s">
        <v>7</v>
      </c>
      <c r="B9" s="8" t="s">
        <v>8</v>
      </c>
      <c r="C9" s="9">
        <v>9632765.7599999998</v>
      </c>
      <c r="D9" s="15">
        <v>11773044.91</v>
      </c>
      <c r="E9" s="15">
        <f t="shared" si="0"/>
        <v>2140279.1500000004</v>
      </c>
      <c r="F9" s="6"/>
      <c r="G9" s="6"/>
    </row>
    <row r="10" spans="1:10" ht="31.5" x14ac:dyDescent="0.25">
      <c r="A10" s="7" t="s">
        <v>9</v>
      </c>
      <c r="B10" s="8" t="s">
        <v>10</v>
      </c>
      <c r="C10" s="9">
        <v>1852109.86</v>
      </c>
      <c r="D10" s="15">
        <v>1996568.65</v>
      </c>
      <c r="E10" s="15">
        <f t="shared" si="0"/>
        <v>144458.7899999998</v>
      </c>
      <c r="F10" s="6"/>
      <c r="G10" s="6"/>
    </row>
    <row r="11" spans="1:10" ht="31.5" x14ac:dyDescent="0.25">
      <c r="A11" s="7" t="s">
        <v>11</v>
      </c>
      <c r="B11" s="8" t="s">
        <v>12</v>
      </c>
      <c r="C11" s="9">
        <v>532698.76</v>
      </c>
      <c r="D11" s="15">
        <v>609599.98</v>
      </c>
      <c r="E11" s="15">
        <f t="shared" si="0"/>
        <v>76901.219999999972</v>
      </c>
      <c r="F11" s="6"/>
      <c r="G11" s="6"/>
    </row>
    <row r="12" spans="1:10" ht="15.75" x14ac:dyDescent="0.25">
      <c r="A12" s="7" t="s">
        <v>13</v>
      </c>
      <c r="B12" s="8" t="s">
        <v>14</v>
      </c>
      <c r="C12" s="9">
        <v>4712325.8600000003</v>
      </c>
      <c r="D12" s="15">
        <v>0</v>
      </c>
      <c r="E12" s="15">
        <f t="shared" si="0"/>
        <v>-4712325.8600000003</v>
      </c>
      <c r="F12" s="6"/>
      <c r="G12" s="6"/>
    </row>
    <row r="13" spans="1:10" ht="78.75" x14ac:dyDescent="0.25">
      <c r="A13" s="7" t="s">
        <v>15</v>
      </c>
      <c r="B13" s="8" t="s">
        <v>16</v>
      </c>
      <c r="C13" s="9">
        <v>5634892.8300000001</v>
      </c>
      <c r="D13" s="15">
        <v>8023775.4400000004</v>
      </c>
      <c r="E13" s="15">
        <f t="shared" si="0"/>
        <v>2388882.6100000003</v>
      </c>
      <c r="F13" s="6"/>
      <c r="G13" s="6"/>
    </row>
    <row r="14" spans="1:10" ht="63" x14ac:dyDescent="0.25">
      <c r="A14" s="7" t="s">
        <v>17</v>
      </c>
      <c r="B14" s="8" t="s">
        <v>18</v>
      </c>
      <c r="C14" s="9">
        <v>120400</v>
      </c>
      <c r="D14" s="15">
        <v>132165.38</v>
      </c>
      <c r="E14" s="15">
        <f t="shared" si="0"/>
        <v>11765.380000000005</v>
      </c>
      <c r="F14" s="6"/>
      <c r="G14" s="6"/>
    </row>
    <row r="15" spans="1:10" ht="31.5" x14ac:dyDescent="0.25">
      <c r="A15" s="7" t="s">
        <v>19</v>
      </c>
      <c r="B15" s="8" t="s">
        <v>20</v>
      </c>
      <c r="C15" s="9">
        <v>3374032</v>
      </c>
      <c r="D15" s="15">
        <v>3617776</v>
      </c>
      <c r="E15" s="15">
        <f t="shared" si="0"/>
        <v>243744</v>
      </c>
      <c r="F15" s="6"/>
      <c r="G15" s="6"/>
    </row>
    <row r="16" spans="1:10" ht="15.75" x14ac:dyDescent="0.25">
      <c r="A16" s="7" t="s">
        <v>21</v>
      </c>
      <c r="B16" s="8" t="s">
        <v>22</v>
      </c>
      <c r="C16" s="9">
        <v>10136168.039999999</v>
      </c>
      <c r="D16" s="15">
        <v>12464489.119999999</v>
      </c>
      <c r="E16" s="15">
        <f t="shared" si="0"/>
        <v>2328321.08</v>
      </c>
      <c r="F16" s="6"/>
      <c r="G16" s="6"/>
    </row>
    <row r="17" spans="1:7" ht="31.5" x14ac:dyDescent="0.25">
      <c r="A17" s="7" t="s">
        <v>23</v>
      </c>
      <c r="B17" s="8" t="s">
        <v>24</v>
      </c>
      <c r="C17" s="9">
        <v>11142843.33</v>
      </c>
      <c r="D17" s="15">
        <v>70020087.390000001</v>
      </c>
      <c r="E17" s="15">
        <f t="shared" si="0"/>
        <v>58877244.060000002</v>
      </c>
      <c r="F17" s="6"/>
      <c r="G17" s="6"/>
    </row>
    <row r="18" spans="1:7" ht="15.75" x14ac:dyDescent="0.25">
      <c r="A18" s="7" t="s">
        <v>75</v>
      </c>
      <c r="B18" s="8" t="s">
        <v>76</v>
      </c>
      <c r="C18" s="9">
        <v>531424.4</v>
      </c>
      <c r="D18" s="15">
        <v>213720</v>
      </c>
      <c r="E18" s="15">
        <f t="shared" si="0"/>
        <v>-317704.40000000002</v>
      </c>
      <c r="F18" s="6"/>
      <c r="G18" s="6"/>
    </row>
    <row r="19" spans="1:7" ht="31.5" x14ac:dyDescent="0.25">
      <c r="A19" s="7" t="s">
        <v>25</v>
      </c>
      <c r="B19" s="8" t="s">
        <v>26</v>
      </c>
      <c r="C19" s="9">
        <v>12701612.43</v>
      </c>
      <c r="D19" s="15">
        <v>1359789.48</v>
      </c>
      <c r="E19" s="15">
        <f t="shared" si="0"/>
        <v>-11341822.949999999</v>
      </c>
      <c r="F19" s="6"/>
      <c r="G19" s="6"/>
    </row>
    <row r="20" spans="1:7" ht="15.75" x14ac:dyDescent="0.25">
      <c r="A20" s="7" t="s">
        <v>27</v>
      </c>
      <c r="B20" s="8" t="s">
        <v>28</v>
      </c>
      <c r="C20" s="9">
        <v>11033479.6</v>
      </c>
      <c r="D20" s="15">
        <v>7805740</v>
      </c>
      <c r="E20" s="15">
        <f t="shared" si="0"/>
        <v>-3227739.5999999996</v>
      </c>
      <c r="F20" s="6"/>
      <c r="G20" s="6"/>
    </row>
    <row r="21" spans="1:7" ht="15.75" x14ac:dyDescent="0.25">
      <c r="A21" s="7" t="s">
        <v>29</v>
      </c>
      <c r="B21" s="8" t="s">
        <v>30</v>
      </c>
      <c r="C21" s="9">
        <v>43230902.369999997</v>
      </c>
      <c r="D21" s="15">
        <v>21732448.440000001</v>
      </c>
      <c r="E21" s="15">
        <f t="shared" si="0"/>
        <v>-21498453.929999996</v>
      </c>
      <c r="F21" s="6"/>
      <c r="G21" s="6"/>
    </row>
    <row r="22" spans="1:7" ht="15.75" x14ac:dyDescent="0.25">
      <c r="A22" s="7" t="s">
        <v>31</v>
      </c>
      <c r="B22" s="8" t="s">
        <v>32</v>
      </c>
      <c r="C22" s="9">
        <v>72353137.680000007</v>
      </c>
      <c r="D22" s="15">
        <v>47829685.609999999</v>
      </c>
      <c r="E22" s="15">
        <f t="shared" si="0"/>
        <v>-24523452.070000008</v>
      </c>
      <c r="F22" s="6"/>
      <c r="G22" s="6"/>
    </row>
    <row r="23" spans="1:7" ht="47.25" x14ac:dyDescent="0.25">
      <c r="A23" s="7" t="s">
        <v>33</v>
      </c>
      <c r="B23" s="8" t="s">
        <v>34</v>
      </c>
      <c r="C23" s="9">
        <v>5324247.95</v>
      </c>
      <c r="D23" s="15">
        <v>4997895.16</v>
      </c>
      <c r="E23" s="15">
        <f t="shared" si="0"/>
        <v>-326352.79000000004</v>
      </c>
      <c r="F23" s="6"/>
      <c r="G23" s="6"/>
    </row>
    <row r="24" spans="1:7" ht="47.25" x14ac:dyDescent="0.25">
      <c r="A24" s="7" t="s">
        <v>35</v>
      </c>
      <c r="B24" s="8" t="s">
        <v>36</v>
      </c>
      <c r="C24" s="9">
        <v>354050.99</v>
      </c>
      <c r="D24" s="15">
        <v>404080</v>
      </c>
      <c r="E24" s="15">
        <f t="shared" si="0"/>
        <v>50029.010000000009</v>
      </c>
      <c r="F24" s="6"/>
      <c r="G24" s="6"/>
    </row>
    <row r="25" spans="1:7" ht="31.5" x14ac:dyDescent="0.25">
      <c r="A25" s="7" t="s">
        <v>37</v>
      </c>
      <c r="B25" s="8" t="s">
        <v>38</v>
      </c>
      <c r="C25" s="9">
        <v>115685.32</v>
      </c>
      <c r="D25" s="15">
        <v>4712373.05</v>
      </c>
      <c r="E25" s="15">
        <f t="shared" si="0"/>
        <v>4596687.7299999995</v>
      </c>
      <c r="F25" s="6"/>
      <c r="G25" s="6"/>
    </row>
    <row r="26" spans="1:7" ht="15.75" x14ac:dyDescent="0.25">
      <c r="A26" s="7" t="s">
        <v>39</v>
      </c>
      <c r="B26" s="8" t="s">
        <v>40</v>
      </c>
      <c r="C26" s="9">
        <v>71630675.480000004</v>
      </c>
      <c r="D26" s="15">
        <v>59763918.119999997</v>
      </c>
      <c r="E26" s="15">
        <f t="shared" si="0"/>
        <v>-11866757.360000007</v>
      </c>
      <c r="F26" s="6"/>
      <c r="G26" s="6"/>
    </row>
    <row r="27" spans="1:7" ht="15.75" x14ac:dyDescent="0.25">
      <c r="A27" s="7" t="s">
        <v>41</v>
      </c>
      <c r="B27" s="8" t="s">
        <v>42</v>
      </c>
      <c r="C27" s="9">
        <v>253496005.16999999</v>
      </c>
      <c r="D27" s="15">
        <v>259908151.19999999</v>
      </c>
      <c r="E27" s="15">
        <f t="shared" si="0"/>
        <v>6412146.0300000012</v>
      </c>
      <c r="F27" s="6"/>
      <c r="G27" s="6"/>
    </row>
    <row r="28" spans="1:7" ht="31.5" x14ac:dyDescent="0.25">
      <c r="A28" s="7" t="s">
        <v>43</v>
      </c>
      <c r="B28" s="8" t="s">
        <v>44</v>
      </c>
      <c r="C28" s="9">
        <v>17763288.359999999</v>
      </c>
      <c r="D28" s="15">
        <v>20212757.510000002</v>
      </c>
      <c r="E28" s="15">
        <f t="shared" si="0"/>
        <v>2449469.1500000022</v>
      </c>
      <c r="F28" s="6"/>
      <c r="G28" s="6"/>
    </row>
    <row r="29" spans="1:7" ht="15.75" x14ac:dyDescent="0.25">
      <c r="A29" s="7" t="s">
        <v>45</v>
      </c>
      <c r="B29" s="8" t="s">
        <v>46</v>
      </c>
      <c r="C29" s="9">
        <v>4591246</v>
      </c>
      <c r="D29" s="15">
        <v>3045956.01</v>
      </c>
      <c r="E29" s="15">
        <f t="shared" si="0"/>
        <v>-1545289.9900000002</v>
      </c>
      <c r="F29" s="6"/>
      <c r="G29" s="6"/>
    </row>
    <row r="30" spans="1:7" ht="31.5" x14ac:dyDescent="0.25">
      <c r="A30" s="7" t="s">
        <v>47</v>
      </c>
      <c r="B30" s="8" t="s">
        <v>48</v>
      </c>
      <c r="C30" s="9">
        <v>30501061.210000001</v>
      </c>
      <c r="D30" s="15">
        <v>37370701.539999999</v>
      </c>
      <c r="E30" s="15">
        <f t="shared" si="0"/>
        <v>6869640.3299999982</v>
      </c>
      <c r="F30" s="6"/>
      <c r="G30" s="6"/>
    </row>
    <row r="31" spans="1:7" ht="15.75" x14ac:dyDescent="0.25">
      <c r="A31" s="7" t="s">
        <v>49</v>
      </c>
      <c r="B31" s="8" t="s">
        <v>50</v>
      </c>
      <c r="C31" s="9">
        <v>65317379.18</v>
      </c>
      <c r="D31" s="15">
        <v>76065043.150000006</v>
      </c>
      <c r="E31" s="15">
        <f t="shared" si="0"/>
        <v>10747663.970000006</v>
      </c>
      <c r="F31" s="6"/>
      <c r="G31" s="6"/>
    </row>
    <row r="32" spans="1:7" ht="31.5" x14ac:dyDescent="0.25">
      <c r="A32" s="7" t="s">
        <v>51</v>
      </c>
      <c r="B32" s="8" t="s">
        <v>52</v>
      </c>
      <c r="C32" s="9">
        <v>23896357.09</v>
      </c>
      <c r="D32" s="15">
        <v>11936674.07</v>
      </c>
      <c r="E32" s="15">
        <f t="shared" si="0"/>
        <v>-11959683.02</v>
      </c>
      <c r="F32" s="6"/>
      <c r="G32" s="6"/>
    </row>
    <row r="33" spans="1:7" ht="31.5" x14ac:dyDescent="0.25">
      <c r="A33" s="7" t="s">
        <v>53</v>
      </c>
      <c r="B33" s="8" t="s">
        <v>54</v>
      </c>
      <c r="C33" s="9">
        <v>55040</v>
      </c>
      <c r="D33" s="15">
        <v>33453.919999999998</v>
      </c>
      <c r="E33" s="15">
        <f t="shared" si="0"/>
        <v>-21586.080000000002</v>
      </c>
      <c r="F33" s="6"/>
      <c r="G33" s="6"/>
    </row>
    <row r="34" spans="1:7" ht="15.75" x14ac:dyDescent="0.25">
      <c r="A34" s="7" t="s">
        <v>55</v>
      </c>
      <c r="B34" s="8" t="s">
        <v>56</v>
      </c>
      <c r="C34" s="9">
        <v>1371518.18</v>
      </c>
      <c r="D34" s="15">
        <v>2840577.62</v>
      </c>
      <c r="E34" s="15">
        <f t="shared" si="0"/>
        <v>1469059.4400000002</v>
      </c>
      <c r="F34" s="6"/>
      <c r="G34" s="6"/>
    </row>
    <row r="35" spans="1:7" ht="31.5" x14ac:dyDescent="0.25">
      <c r="A35" s="7" t="s">
        <v>57</v>
      </c>
      <c r="B35" s="8" t="s">
        <v>58</v>
      </c>
      <c r="C35" s="9">
        <v>31791866.16</v>
      </c>
      <c r="D35" s="15">
        <v>16041560.15</v>
      </c>
      <c r="E35" s="15">
        <f t="shared" si="0"/>
        <v>-15750306.01</v>
      </c>
      <c r="F35" s="6"/>
      <c r="G35" s="6"/>
    </row>
    <row r="36" spans="1:7" ht="15.75" x14ac:dyDescent="0.25">
      <c r="A36" s="7" t="s">
        <v>59</v>
      </c>
      <c r="B36" s="8" t="s">
        <v>60</v>
      </c>
      <c r="C36" s="9">
        <v>96880.78</v>
      </c>
      <c r="D36" s="15">
        <v>81607.55</v>
      </c>
      <c r="E36" s="15">
        <f t="shared" si="0"/>
        <v>-15273.229999999996</v>
      </c>
      <c r="F36" s="6"/>
      <c r="G36" s="6"/>
    </row>
    <row r="37" spans="1:7" ht="31.5" x14ac:dyDescent="0.25">
      <c r="A37" s="7" t="s">
        <v>61</v>
      </c>
      <c r="B37" s="8" t="s">
        <v>62</v>
      </c>
      <c r="C37" s="9">
        <v>836000</v>
      </c>
      <c r="D37" s="15">
        <v>896544</v>
      </c>
      <c r="E37" s="15">
        <f t="shared" si="0"/>
        <v>60544</v>
      </c>
      <c r="F37" s="6"/>
      <c r="G37" s="6"/>
    </row>
    <row r="38" spans="1:7" ht="15.75" x14ac:dyDescent="0.25">
      <c r="A38" s="7" t="s">
        <v>63</v>
      </c>
      <c r="B38" s="8" t="s">
        <v>64</v>
      </c>
      <c r="C38" s="9">
        <v>15256947.83</v>
      </c>
      <c r="D38" s="15">
        <v>16959575.91</v>
      </c>
      <c r="E38" s="15">
        <f t="shared" si="0"/>
        <v>1702628.08</v>
      </c>
      <c r="F38" s="6"/>
      <c r="G38" s="6"/>
    </row>
    <row r="39" spans="1:7" ht="15.75" x14ac:dyDescent="0.25">
      <c r="A39" s="7" t="s">
        <v>72</v>
      </c>
      <c r="B39" s="8" t="s">
        <v>74</v>
      </c>
      <c r="C39" s="9">
        <v>9237050</v>
      </c>
      <c r="D39" s="15">
        <v>3356400</v>
      </c>
      <c r="E39" s="15">
        <f t="shared" si="0"/>
        <v>-5880650</v>
      </c>
      <c r="F39" s="6"/>
      <c r="G39" s="6"/>
    </row>
    <row r="40" spans="1:7" ht="63" x14ac:dyDescent="0.25">
      <c r="A40" s="7" t="s">
        <v>73</v>
      </c>
      <c r="B40" s="8" t="s">
        <v>77</v>
      </c>
      <c r="C40" s="9">
        <v>1893.92</v>
      </c>
      <c r="D40" s="15">
        <v>7498.55</v>
      </c>
      <c r="E40" s="15">
        <f t="shared" si="0"/>
        <v>5604.63</v>
      </c>
      <c r="F40" s="6"/>
      <c r="G40" s="6"/>
    </row>
    <row r="41" spans="1:7" ht="15.75" x14ac:dyDescent="0.25">
      <c r="A41" s="10" t="s">
        <v>65</v>
      </c>
      <c r="B41" s="11"/>
      <c r="C41" s="12">
        <v>667668873.12</v>
      </c>
      <c r="D41" s="16">
        <f>SUM(D5:D40)</f>
        <v>793140764.76999974</v>
      </c>
      <c r="E41" s="16">
        <f t="shared" si="0"/>
        <v>125471891.64999974</v>
      </c>
      <c r="F41" s="6"/>
      <c r="G41" s="6"/>
    </row>
    <row r="42" spans="1:7" ht="12.75" customHeight="1" x14ac:dyDescent="0.25">
      <c r="A42" s="6"/>
      <c r="B42" s="6"/>
      <c r="C42" s="6"/>
      <c r="D42" s="6"/>
      <c r="E42" s="6"/>
      <c r="F42" s="6"/>
      <c r="G42" s="6"/>
    </row>
    <row r="43" spans="1:7" ht="12.75" customHeight="1" x14ac:dyDescent="0.25">
      <c r="A43" s="6"/>
      <c r="B43" s="6"/>
      <c r="C43" s="6"/>
      <c r="D43" s="6"/>
      <c r="E43" s="6"/>
      <c r="F43" s="6"/>
      <c r="G43" s="6"/>
    </row>
    <row r="44" spans="1:7" ht="12.75" customHeight="1" x14ac:dyDescent="0.25">
      <c r="A44" s="6"/>
      <c r="B44" s="6"/>
      <c r="C44" s="6"/>
      <c r="D44" s="6"/>
      <c r="E44" s="6"/>
      <c r="F44" s="6"/>
      <c r="G44" s="6"/>
    </row>
    <row r="45" spans="1:7" ht="12.75" customHeight="1" x14ac:dyDescent="0.25">
      <c r="A45" s="6"/>
      <c r="B45" s="6"/>
      <c r="C45" s="6"/>
      <c r="D45" s="20"/>
      <c r="E45" s="6"/>
      <c r="F45" s="6"/>
      <c r="G45" s="6"/>
    </row>
    <row r="46" spans="1:7" ht="12.75" customHeight="1" x14ac:dyDescent="0.25">
      <c r="A46" s="6"/>
      <c r="B46" s="6"/>
      <c r="C46" s="6"/>
      <c r="D46" s="6"/>
      <c r="E46" s="6"/>
      <c r="F46" s="6"/>
      <c r="G46" s="6"/>
    </row>
  </sheetData>
  <mergeCells count="3">
    <mergeCell ref="A2:G2"/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New</cp:lastModifiedBy>
  <dcterms:created xsi:type="dcterms:W3CDTF">2023-03-22T08:08:30Z</dcterms:created>
  <dcterms:modified xsi:type="dcterms:W3CDTF">2024-01-29T08:02:21Z</dcterms:modified>
</cp:coreProperties>
</file>